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5220" windowWidth="19815" windowHeight="7365"/>
  </bookViews>
  <sheets>
    <sheet name="Sheet1" sheetId="1" r:id="rId1"/>
  </sheets>
  <definedNames>
    <definedName name="_xlnm.Print_Area" localSheetId="0">Sheet1!$A$1:$F$46</definedName>
  </definedNames>
  <calcPr calcId="125725"/>
</workbook>
</file>

<file path=xl/calcChain.xml><?xml version="1.0" encoding="utf-8"?>
<calcChain xmlns="http://schemas.openxmlformats.org/spreadsheetml/2006/main">
  <c r="D42" i="1"/>
  <c r="E42"/>
  <c r="C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D18"/>
  <c r="C18"/>
  <c r="D19"/>
  <c r="E19"/>
  <c r="E18" s="1"/>
  <c r="C19"/>
  <c r="F20"/>
  <c r="F42" l="1"/>
  <c r="F19"/>
  <c r="F18"/>
</calcChain>
</file>

<file path=xl/sharedStrings.xml><?xml version="1.0" encoding="utf-8"?>
<sst xmlns="http://schemas.openxmlformats.org/spreadsheetml/2006/main" count="67" uniqueCount="65">
  <si>
    <t>Источники финансирования инвестиционной программы ООО "Энергокофорт".Карелия" на 2020-2022гг.</t>
  </si>
  <si>
    <t>Утверждаю:</t>
  </si>
  <si>
    <t>Министерство строительства, 
жилищно-коммунального хозяйства и энергетики Республики Карелия</t>
  </si>
  <si>
    <t>____________________________/______________</t>
  </si>
  <si>
    <t>Главный управляющий директор
ООО "Энергокомфорт".Карелия"</t>
  </si>
  <si>
    <t>____________________________А.В. Сафронов</t>
  </si>
  <si>
    <t>М.П.</t>
  </si>
  <si>
    <r>
      <rPr>
        <sz val="12"/>
        <rFont val="Tahoma"/>
        <family val="2"/>
        <charset val="204"/>
      </rPr>
      <t>(в прогнозных ценах соответствующих лет), млн. рублей</t>
    </r>
  </si>
  <si>
    <r>
      <rPr>
        <sz val="9"/>
        <rFont val="Tahoma"/>
        <family val="2"/>
        <charset val="204"/>
      </rPr>
      <t>№№</t>
    </r>
  </si>
  <si>
    <r>
      <rPr>
        <b/>
        <sz val="9"/>
        <rFont val="Tahoma"/>
        <family val="2"/>
        <charset val="204"/>
      </rPr>
      <t>Источник финансирования</t>
    </r>
  </si>
  <si>
    <r>
      <rPr>
        <b/>
        <sz val="9"/>
        <rFont val="Tahoma"/>
        <family val="2"/>
        <charset val="204"/>
      </rPr>
      <t>План 2020 года</t>
    </r>
  </si>
  <si>
    <r>
      <rPr>
        <b/>
        <sz val="9"/>
        <rFont val="Tahoma"/>
        <family val="2"/>
        <charset val="204"/>
      </rPr>
      <t>План 2021 года</t>
    </r>
  </si>
  <si>
    <r>
      <rPr>
        <b/>
        <sz val="9"/>
        <rFont val="Tahoma"/>
        <family val="2"/>
        <charset val="204"/>
      </rPr>
      <t>План 2022 года</t>
    </r>
  </si>
  <si>
    <r>
      <rPr>
        <b/>
        <sz val="9"/>
        <rFont val="Tahoma"/>
        <family val="2"/>
        <charset val="204"/>
      </rPr>
      <t>Итого</t>
    </r>
  </si>
  <si>
    <r>
      <rPr>
        <sz val="9"/>
        <rFont val="Tahoma"/>
        <family val="2"/>
        <charset val="204"/>
      </rPr>
      <t>1</t>
    </r>
  </si>
  <si>
    <r>
      <rPr>
        <sz val="9"/>
        <rFont val="Tahoma"/>
        <family val="2"/>
        <charset val="204"/>
      </rPr>
      <t>Собственные средства</t>
    </r>
  </si>
  <si>
    <r>
      <rPr>
        <sz val="9"/>
        <rFont val="Tahoma"/>
        <family val="2"/>
        <charset val="204"/>
      </rPr>
      <t>1.1</t>
    </r>
  </si>
  <si>
    <r>
      <rPr>
        <sz val="9"/>
        <rFont val="Tahoma"/>
        <family val="2"/>
        <charset val="204"/>
      </rPr>
      <t>Прибыль, направляемая на инвестиции:</t>
    </r>
  </si>
  <si>
    <r>
      <rPr>
        <sz val="9"/>
        <rFont val="Tahoma"/>
        <family val="2"/>
        <charset val="204"/>
      </rPr>
      <t>1.1.1</t>
    </r>
  </si>
  <si>
    <r>
      <rPr>
        <sz val="9"/>
        <rFont val="Tahoma"/>
        <family val="2"/>
        <charset val="204"/>
      </rPr>
      <t>в т.ч. инвестиционная составляющая в тарифе</t>
    </r>
  </si>
  <si>
    <r>
      <rPr>
        <sz val="9"/>
        <rFont val="Tahoma"/>
        <family val="2"/>
        <charset val="204"/>
      </rPr>
      <t>1.1.2</t>
    </r>
  </si>
  <si>
    <r>
      <rPr>
        <sz val="9"/>
        <rFont val="Tahoma"/>
        <family val="2"/>
        <charset val="204"/>
      </rPr>
      <t>в т.ч. прибыль со свободного сектора</t>
    </r>
  </si>
  <si>
    <r>
      <rPr>
        <sz val="9"/>
        <rFont val="Tahoma"/>
        <family val="2"/>
        <charset val="204"/>
      </rPr>
      <t>1.1.3</t>
    </r>
  </si>
  <si>
    <r>
      <rPr>
        <sz val="9"/>
        <rFont val="Tahoma"/>
        <family val="2"/>
        <charset val="204"/>
      </rPr>
      <t>в т.ч. от технологического присоединения (для электросетевых компаний)</t>
    </r>
  </si>
  <si>
    <r>
      <rPr>
        <sz val="9"/>
        <rFont val="Tahoma"/>
        <family val="2"/>
        <charset val="204"/>
      </rPr>
      <t>1.1.3.1</t>
    </r>
  </si>
  <si>
    <r>
      <rPr>
        <sz val="9"/>
        <rFont val="Tahoma"/>
        <family val="2"/>
        <charset val="204"/>
      </rPr>
      <t>в т.ч. от технологического присоединения генерации</t>
    </r>
  </si>
  <si>
    <r>
      <rPr>
        <sz val="9"/>
        <rFont val="Tahoma"/>
        <family val="2"/>
        <charset val="204"/>
      </rPr>
      <t>1.1.3.2</t>
    </r>
  </si>
  <si>
    <r>
      <rPr>
        <sz val="9"/>
        <rFont val="Tahoma"/>
        <family val="2"/>
        <charset val="204"/>
      </rPr>
      <t>в т.ч. от технологического присоединения потребителей</t>
    </r>
  </si>
  <si>
    <r>
      <rPr>
        <sz val="9"/>
        <rFont val="Tahoma"/>
        <family val="2"/>
        <charset val="204"/>
      </rPr>
      <t>1.1.4</t>
    </r>
  </si>
  <si>
    <r>
      <rPr>
        <sz val="9"/>
        <rFont val="Tahoma"/>
        <family val="2"/>
        <charset val="204"/>
      </rPr>
      <t>Прочая прибыль</t>
    </r>
  </si>
  <si>
    <r>
      <rPr>
        <sz val="9"/>
        <rFont val="Tahoma"/>
        <family val="2"/>
        <charset val="204"/>
      </rPr>
      <t>1.2</t>
    </r>
  </si>
  <si>
    <r>
      <rPr>
        <sz val="9"/>
        <rFont val="Tahoma"/>
        <family val="2"/>
        <charset val="204"/>
      </rPr>
      <t>Амортизация</t>
    </r>
  </si>
  <si>
    <r>
      <rPr>
        <sz val="9"/>
        <rFont val="Tahoma"/>
        <family val="2"/>
        <charset val="204"/>
      </rPr>
      <t>1.2.1</t>
    </r>
  </si>
  <si>
    <r>
      <rPr>
        <sz val="9"/>
        <rFont val="Tahoma"/>
        <family val="2"/>
        <charset val="204"/>
      </rPr>
      <t>Амортизация, учтенная в тарифе</t>
    </r>
  </si>
  <si>
    <r>
      <rPr>
        <sz val="9"/>
        <rFont val="Tahoma"/>
        <family val="2"/>
        <charset val="204"/>
      </rPr>
      <t>1.2.2</t>
    </r>
  </si>
  <si>
    <r>
      <rPr>
        <sz val="9"/>
        <rFont val="Tahoma"/>
        <family val="2"/>
        <charset val="204"/>
      </rPr>
      <t>Прочая амортизация</t>
    </r>
  </si>
  <si>
    <r>
      <rPr>
        <sz val="9"/>
        <rFont val="Tahoma"/>
        <family val="2"/>
        <charset val="204"/>
      </rPr>
      <t>1.2.3</t>
    </r>
  </si>
  <si>
    <r>
      <rPr>
        <sz val="9"/>
        <rFont val="Tahoma"/>
        <family val="2"/>
        <charset val="204"/>
      </rPr>
      <t>Недоиспользованная амортизация прошлых лет</t>
    </r>
  </si>
  <si>
    <r>
      <rPr>
        <sz val="9"/>
        <rFont val="Tahoma"/>
        <family val="2"/>
        <charset val="204"/>
      </rPr>
      <t>1.3</t>
    </r>
  </si>
  <si>
    <r>
      <rPr>
        <sz val="9"/>
        <rFont val="Tahoma"/>
        <family val="2"/>
        <charset val="204"/>
      </rPr>
      <t>Возврат НДС</t>
    </r>
  </si>
  <si>
    <r>
      <rPr>
        <sz val="9"/>
        <rFont val="Tahoma"/>
        <family val="2"/>
        <charset val="204"/>
      </rPr>
      <t>1.4</t>
    </r>
  </si>
  <si>
    <r>
      <rPr>
        <sz val="9"/>
        <rFont val="Tahoma"/>
        <family val="2"/>
        <charset val="204"/>
      </rPr>
      <t>Прочие собственные средства</t>
    </r>
  </si>
  <si>
    <r>
      <rPr>
        <sz val="9"/>
        <rFont val="Tahoma"/>
        <family val="2"/>
        <charset val="204"/>
      </rPr>
      <t>1.4.1</t>
    </r>
  </si>
  <si>
    <r>
      <rPr>
        <sz val="9"/>
        <rFont val="Tahoma"/>
        <family val="2"/>
        <charset val="204"/>
      </rPr>
      <t>в т.ч. средства допэмиссии</t>
    </r>
  </si>
  <si>
    <r>
      <rPr>
        <sz val="9"/>
        <rFont val="Tahoma"/>
        <family val="2"/>
        <charset val="204"/>
      </rPr>
      <t>1.5</t>
    </r>
  </si>
  <si>
    <r>
      <rPr>
        <sz val="9"/>
        <rFont val="Tahoma"/>
        <family val="2"/>
        <charset val="204"/>
      </rPr>
      <t>Остаток собственных средств на начало года</t>
    </r>
  </si>
  <si>
    <r>
      <rPr>
        <sz val="9"/>
        <rFont val="Tahoma"/>
        <family val="2"/>
        <charset val="204"/>
      </rPr>
      <t>2</t>
    </r>
  </si>
  <si>
    <r>
      <rPr>
        <sz val="9"/>
        <rFont val="Tahoma"/>
        <family val="2"/>
        <charset val="204"/>
      </rPr>
      <t>Привлеченные средства, в т.ч.:</t>
    </r>
  </si>
  <si>
    <r>
      <rPr>
        <sz val="9"/>
        <rFont val="Tahoma"/>
        <family val="2"/>
        <charset val="204"/>
      </rPr>
      <t>2.1</t>
    </r>
  </si>
  <si>
    <r>
      <rPr>
        <sz val="9"/>
        <rFont val="Tahoma"/>
        <family val="2"/>
        <charset val="204"/>
      </rPr>
      <t>Кредиты</t>
    </r>
  </si>
  <si>
    <r>
      <rPr>
        <sz val="9"/>
        <rFont val="Tahoma"/>
        <family val="2"/>
        <charset val="204"/>
      </rPr>
      <t>2.2</t>
    </r>
  </si>
  <si>
    <r>
      <rPr>
        <sz val="9"/>
        <rFont val="Tahoma"/>
        <family val="2"/>
        <charset val="204"/>
      </rPr>
      <t>Облигационные займы</t>
    </r>
  </si>
  <si>
    <r>
      <rPr>
        <sz val="9"/>
        <rFont val="Tahoma"/>
        <family val="2"/>
        <charset val="204"/>
      </rPr>
      <t>2.3</t>
    </r>
  </si>
  <si>
    <r>
      <rPr>
        <sz val="9"/>
        <rFont val="Tahoma"/>
        <family val="2"/>
        <charset val="204"/>
      </rPr>
      <t>Займы организаций</t>
    </r>
  </si>
  <si>
    <r>
      <rPr>
        <sz val="9"/>
        <rFont val="Tahoma"/>
        <family val="2"/>
        <charset val="204"/>
      </rPr>
      <t>2.4</t>
    </r>
  </si>
  <si>
    <r>
      <rPr>
        <sz val="9"/>
        <rFont val="Tahoma"/>
        <family val="2"/>
        <charset val="204"/>
      </rPr>
      <t>Бюджетное финансирование</t>
    </r>
  </si>
  <si>
    <r>
      <rPr>
        <sz val="9"/>
        <rFont val="Tahoma"/>
        <family val="2"/>
        <charset val="204"/>
      </rPr>
      <t>2.5</t>
    </r>
  </si>
  <si>
    <r>
      <rPr>
        <sz val="9"/>
        <rFont val="Tahoma"/>
        <family val="2"/>
        <charset val="204"/>
      </rPr>
      <t>Средства внешних инвесторов</t>
    </r>
  </si>
  <si>
    <r>
      <rPr>
        <sz val="9"/>
        <rFont val="Tahoma"/>
        <family val="2"/>
        <charset val="204"/>
      </rPr>
      <t>2.6</t>
    </r>
  </si>
  <si>
    <r>
      <rPr>
        <sz val="9"/>
        <rFont val="Tahoma"/>
        <family val="2"/>
        <charset val="204"/>
      </rPr>
      <t>Использование лизинга</t>
    </r>
  </si>
  <si>
    <r>
      <rPr>
        <sz val="9"/>
        <rFont val="Tahoma"/>
        <family val="2"/>
        <charset val="204"/>
      </rPr>
      <t>2.7</t>
    </r>
  </si>
  <si>
    <r>
      <rPr>
        <sz val="9"/>
        <rFont val="Tahoma"/>
        <family val="2"/>
        <charset val="204"/>
      </rPr>
      <t>Прочие привлеченные средства</t>
    </r>
  </si>
  <si>
    <r>
      <rPr>
        <b/>
        <sz val="9"/>
        <rFont val="Tahoma"/>
        <family val="2"/>
        <charset val="204"/>
      </rPr>
      <t>ВСЕГО источников финансирования</t>
    </r>
  </si>
  <si>
    <t>"15" апреля 2019 год.</t>
  </si>
  <si>
    <t>"____"_________  2019 год.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</si>
</sst>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ahoma"/>
      <family val="2"/>
      <charset val="204"/>
    </font>
    <font>
      <sz val="12"/>
      <name val="Tahoma"/>
      <family val="2"/>
      <charset val="204"/>
    </font>
    <font>
      <sz val="14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inden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view="pageBreakPreview" zoomScale="60" zoomScaleNormal="100" workbookViewId="0">
      <selection activeCell="C38" sqref="C38"/>
    </sheetView>
  </sheetViews>
  <sheetFormatPr defaultRowHeight="12.75"/>
  <cols>
    <col min="1" max="1" width="11" style="11"/>
    <col min="2" max="2" width="64" style="11"/>
    <col min="3" max="6" width="13" style="11"/>
    <col min="7" max="16384" width="9.140625" style="11"/>
  </cols>
  <sheetData>
    <row r="1" spans="1:21" s="3" customFormat="1" ht="15">
      <c r="A1" s="1" t="s">
        <v>1</v>
      </c>
      <c r="B1" s="1"/>
      <c r="C1" s="29" t="s">
        <v>1</v>
      </c>
      <c r="D1" s="29"/>
      <c r="E1" s="29"/>
      <c r="F1" s="29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27"/>
      <c r="S1" s="27"/>
      <c r="T1" s="27"/>
      <c r="U1" s="27"/>
    </row>
    <row r="2" spans="1:21" s="3" customFormat="1">
      <c r="C2" s="4"/>
      <c r="D2" s="4"/>
      <c r="E2" s="4"/>
      <c r="F2" s="4"/>
    </row>
    <row r="3" spans="1:21" s="3" customFormat="1" ht="39.75" customHeight="1">
      <c r="A3" s="28" t="s">
        <v>2</v>
      </c>
      <c r="B3" s="28"/>
      <c r="C3" s="5"/>
      <c r="D3" s="30" t="s">
        <v>4</v>
      </c>
      <c r="E3" s="30"/>
      <c r="F3" s="30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6"/>
      <c r="S3" s="6"/>
      <c r="T3" s="6"/>
      <c r="U3" s="6"/>
    </row>
    <row r="4" spans="1:21" s="3" customFormat="1">
      <c r="C4" s="4"/>
      <c r="D4" s="4"/>
      <c r="E4" s="4"/>
      <c r="F4" s="4"/>
    </row>
    <row r="5" spans="1:21" s="3" customFormat="1" ht="18">
      <c r="A5" s="1" t="s">
        <v>3</v>
      </c>
      <c r="B5" s="1"/>
      <c r="C5" s="8"/>
      <c r="D5" s="8"/>
      <c r="E5" s="8"/>
      <c r="F5" s="8" t="s">
        <v>5</v>
      </c>
      <c r="G5" s="7"/>
      <c r="H5" s="7"/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</row>
    <row r="6" spans="1:21" s="3" customFormat="1">
      <c r="C6" s="4"/>
      <c r="D6" s="4"/>
      <c r="E6" s="4"/>
      <c r="F6" s="4"/>
    </row>
    <row r="7" spans="1:21" s="3" customFormat="1">
      <c r="A7" s="1" t="s">
        <v>64</v>
      </c>
      <c r="B7" s="1"/>
      <c r="C7" s="8"/>
      <c r="D7" s="8"/>
      <c r="E7" s="8"/>
      <c r="F7" s="8" t="s">
        <v>63</v>
      </c>
      <c r="G7" s="1"/>
      <c r="H7" s="1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8"/>
    </row>
    <row r="8" spans="1:21" s="3" customFormat="1">
      <c r="A8" s="1" t="s">
        <v>6</v>
      </c>
      <c r="B8" s="1"/>
      <c r="C8" s="8"/>
      <c r="D8" s="8"/>
      <c r="E8" s="8"/>
      <c r="F8" s="8" t="s">
        <v>6</v>
      </c>
      <c r="G8" s="1"/>
      <c r="H8" s="1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8"/>
    </row>
    <row r="9" spans="1:21">
      <c r="A9" s="10"/>
    </row>
    <row r="11" spans="1:21" ht="15">
      <c r="A11" s="31" t="s">
        <v>0</v>
      </c>
      <c r="B11" s="31"/>
      <c r="C11" s="31"/>
      <c r="D11" s="31"/>
      <c r="E11" s="31"/>
      <c r="F11" s="31"/>
    </row>
    <row r="13" spans="1:21">
      <c r="A13" s="12"/>
    </row>
    <row r="15" spans="1:21" ht="15">
      <c r="A15" s="1" t="s">
        <v>7</v>
      </c>
    </row>
    <row r="17" spans="1:6" ht="22.5">
      <c r="A17" s="13" t="s">
        <v>8</v>
      </c>
      <c r="B17" s="14" t="s">
        <v>9</v>
      </c>
      <c r="C17" s="15" t="s">
        <v>10</v>
      </c>
      <c r="D17" s="15" t="s">
        <v>11</v>
      </c>
      <c r="E17" s="15" t="s">
        <v>12</v>
      </c>
      <c r="F17" s="14" t="s">
        <v>13</v>
      </c>
    </row>
    <row r="18" spans="1:6">
      <c r="A18" s="16" t="s">
        <v>14</v>
      </c>
      <c r="B18" s="17" t="s">
        <v>15</v>
      </c>
      <c r="C18" s="14">
        <f>+C19+C26+C30+C31+C33</f>
        <v>195.46</v>
      </c>
      <c r="D18" s="14">
        <f t="shared" ref="D18:E18" si="0">+D19+D26+D30+D31+D33</f>
        <v>18.77</v>
      </c>
      <c r="E18" s="14">
        <f t="shared" si="0"/>
        <v>14.41</v>
      </c>
      <c r="F18" s="14">
        <f t="shared" ref="F18:F19" si="1">+C18+D18+E18</f>
        <v>228.64000000000001</v>
      </c>
    </row>
    <row r="19" spans="1:6">
      <c r="A19" s="16" t="s">
        <v>16</v>
      </c>
      <c r="B19" s="18" t="s">
        <v>17</v>
      </c>
      <c r="C19" s="14">
        <f>+C20+C21+C22</f>
        <v>195.46</v>
      </c>
      <c r="D19" s="14">
        <f t="shared" ref="D19:E19" si="2">+D20+D21+D22</f>
        <v>18.77</v>
      </c>
      <c r="E19" s="14">
        <f t="shared" si="2"/>
        <v>14.41</v>
      </c>
      <c r="F19" s="14">
        <f t="shared" si="1"/>
        <v>228.64000000000001</v>
      </c>
    </row>
    <row r="20" spans="1:6">
      <c r="A20" s="16" t="s">
        <v>18</v>
      </c>
      <c r="B20" s="18" t="s">
        <v>19</v>
      </c>
      <c r="C20" s="14">
        <v>195.46</v>
      </c>
      <c r="D20" s="14">
        <v>18.77</v>
      </c>
      <c r="E20" s="14">
        <v>14.41</v>
      </c>
      <c r="F20" s="14">
        <f>+C20+D20+E20</f>
        <v>228.64000000000001</v>
      </c>
    </row>
    <row r="21" spans="1:6">
      <c r="A21" s="16" t="s">
        <v>20</v>
      </c>
      <c r="B21" s="18" t="s">
        <v>21</v>
      </c>
      <c r="C21" s="14">
        <v>0</v>
      </c>
      <c r="D21" s="14">
        <v>0</v>
      </c>
      <c r="E21" s="14">
        <v>0</v>
      </c>
      <c r="F21" s="14">
        <f t="shared" ref="F21:F42" si="3">+C21+D21+E21</f>
        <v>0</v>
      </c>
    </row>
    <row r="22" spans="1:6" ht="23.25">
      <c r="A22" s="14" t="s">
        <v>22</v>
      </c>
      <c r="B22" s="19" t="s">
        <v>23</v>
      </c>
      <c r="C22" s="14">
        <v>0</v>
      </c>
      <c r="D22" s="14">
        <v>0</v>
      </c>
      <c r="E22" s="14">
        <v>0</v>
      </c>
      <c r="F22" s="14">
        <f t="shared" si="3"/>
        <v>0</v>
      </c>
    </row>
    <row r="23" spans="1:6">
      <c r="A23" s="20" t="s">
        <v>24</v>
      </c>
      <c r="B23" s="18" t="s">
        <v>25</v>
      </c>
      <c r="C23" s="14">
        <v>0</v>
      </c>
      <c r="D23" s="14">
        <v>0</v>
      </c>
      <c r="E23" s="14">
        <v>0</v>
      </c>
      <c r="F23" s="14">
        <f t="shared" si="3"/>
        <v>0</v>
      </c>
    </row>
    <row r="24" spans="1:6">
      <c r="A24" s="20" t="s">
        <v>26</v>
      </c>
      <c r="B24" s="18" t="s">
        <v>27</v>
      </c>
      <c r="C24" s="14">
        <v>0</v>
      </c>
      <c r="D24" s="14">
        <v>0</v>
      </c>
      <c r="E24" s="14">
        <v>0</v>
      </c>
      <c r="F24" s="14">
        <f t="shared" si="3"/>
        <v>0</v>
      </c>
    </row>
    <row r="25" spans="1:6">
      <c r="A25" s="16" t="s">
        <v>28</v>
      </c>
      <c r="B25" s="18" t="s">
        <v>29</v>
      </c>
      <c r="C25" s="14">
        <v>0</v>
      </c>
      <c r="D25" s="14">
        <v>0</v>
      </c>
      <c r="E25" s="14">
        <v>0</v>
      </c>
      <c r="F25" s="14">
        <f t="shared" si="3"/>
        <v>0</v>
      </c>
    </row>
    <row r="26" spans="1:6">
      <c r="A26" s="16" t="s">
        <v>30</v>
      </c>
      <c r="B26" s="18" t="s">
        <v>31</v>
      </c>
      <c r="C26" s="14">
        <v>0</v>
      </c>
      <c r="D26" s="14">
        <v>0</v>
      </c>
      <c r="E26" s="14">
        <v>0</v>
      </c>
      <c r="F26" s="14">
        <f t="shared" si="3"/>
        <v>0</v>
      </c>
    </row>
    <row r="27" spans="1:6">
      <c r="A27" s="16" t="s">
        <v>32</v>
      </c>
      <c r="B27" s="18" t="s">
        <v>33</v>
      </c>
      <c r="C27" s="14">
        <v>0</v>
      </c>
      <c r="D27" s="14">
        <v>0</v>
      </c>
      <c r="E27" s="14">
        <v>0</v>
      </c>
      <c r="F27" s="14">
        <f t="shared" si="3"/>
        <v>0</v>
      </c>
    </row>
    <row r="28" spans="1:6">
      <c r="A28" s="16" t="s">
        <v>34</v>
      </c>
      <c r="B28" s="18" t="s">
        <v>35</v>
      </c>
      <c r="C28" s="14">
        <v>0</v>
      </c>
      <c r="D28" s="14">
        <v>0</v>
      </c>
      <c r="E28" s="14">
        <v>0</v>
      </c>
      <c r="F28" s="14">
        <f t="shared" si="3"/>
        <v>0</v>
      </c>
    </row>
    <row r="29" spans="1:6">
      <c r="A29" s="16" t="s">
        <v>36</v>
      </c>
      <c r="B29" s="18" t="s">
        <v>37</v>
      </c>
      <c r="C29" s="14">
        <v>0</v>
      </c>
      <c r="D29" s="14">
        <v>0</v>
      </c>
      <c r="E29" s="14">
        <v>0</v>
      </c>
      <c r="F29" s="14">
        <f t="shared" si="3"/>
        <v>0</v>
      </c>
    </row>
    <row r="30" spans="1:6">
      <c r="A30" s="16" t="s">
        <v>38</v>
      </c>
      <c r="B30" s="18" t="s">
        <v>39</v>
      </c>
      <c r="C30" s="14">
        <v>0</v>
      </c>
      <c r="D30" s="14">
        <v>0</v>
      </c>
      <c r="E30" s="14">
        <v>0</v>
      </c>
      <c r="F30" s="14">
        <f t="shared" si="3"/>
        <v>0</v>
      </c>
    </row>
    <row r="31" spans="1:6">
      <c r="A31" s="14" t="s">
        <v>40</v>
      </c>
      <c r="B31" s="18" t="s">
        <v>41</v>
      </c>
      <c r="C31" s="14">
        <v>0</v>
      </c>
      <c r="D31" s="14">
        <v>0</v>
      </c>
      <c r="E31" s="14">
        <v>0</v>
      </c>
      <c r="F31" s="14">
        <f t="shared" si="3"/>
        <v>0</v>
      </c>
    </row>
    <row r="32" spans="1:6">
      <c r="A32" s="16" t="s">
        <v>42</v>
      </c>
      <c r="B32" s="18" t="s">
        <v>43</v>
      </c>
      <c r="C32" s="14">
        <v>0</v>
      </c>
      <c r="D32" s="14">
        <v>0</v>
      </c>
      <c r="E32" s="14">
        <v>0</v>
      </c>
      <c r="F32" s="14">
        <f t="shared" si="3"/>
        <v>0</v>
      </c>
    </row>
    <row r="33" spans="1:6">
      <c r="A33" s="16" t="s">
        <v>44</v>
      </c>
      <c r="B33" s="18" t="s">
        <v>45</v>
      </c>
      <c r="C33" s="14">
        <v>0</v>
      </c>
      <c r="D33" s="14">
        <v>0</v>
      </c>
      <c r="E33" s="14">
        <v>0</v>
      </c>
      <c r="F33" s="14">
        <f t="shared" si="3"/>
        <v>0</v>
      </c>
    </row>
    <row r="34" spans="1:6">
      <c r="A34" s="16" t="s">
        <v>46</v>
      </c>
      <c r="B34" s="18" t="s">
        <v>47</v>
      </c>
      <c r="C34" s="14">
        <v>0</v>
      </c>
      <c r="D34" s="14">
        <v>0</v>
      </c>
      <c r="E34" s="14">
        <v>0</v>
      </c>
      <c r="F34" s="14">
        <f t="shared" si="3"/>
        <v>0</v>
      </c>
    </row>
    <row r="35" spans="1:6">
      <c r="A35" s="16" t="s">
        <v>48</v>
      </c>
      <c r="B35" s="18" t="s">
        <v>49</v>
      </c>
      <c r="C35" s="14">
        <v>0</v>
      </c>
      <c r="D35" s="14">
        <v>0</v>
      </c>
      <c r="E35" s="14">
        <v>0</v>
      </c>
      <c r="F35" s="14">
        <f t="shared" si="3"/>
        <v>0</v>
      </c>
    </row>
    <row r="36" spans="1:6">
      <c r="A36" s="16" t="s">
        <v>50</v>
      </c>
      <c r="B36" s="21" t="s">
        <v>51</v>
      </c>
      <c r="C36" s="14">
        <v>0</v>
      </c>
      <c r="D36" s="14">
        <v>0</v>
      </c>
      <c r="E36" s="14">
        <v>0</v>
      </c>
      <c r="F36" s="14">
        <f t="shared" si="3"/>
        <v>0</v>
      </c>
    </row>
    <row r="37" spans="1:6">
      <c r="A37" s="16" t="s">
        <v>52</v>
      </c>
      <c r="B37" s="18" t="s">
        <v>53</v>
      </c>
      <c r="C37" s="14">
        <v>0</v>
      </c>
      <c r="D37" s="14">
        <v>0</v>
      </c>
      <c r="E37" s="14">
        <v>0</v>
      </c>
      <c r="F37" s="14">
        <f t="shared" si="3"/>
        <v>0</v>
      </c>
    </row>
    <row r="38" spans="1:6">
      <c r="A38" s="14" t="s">
        <v>54</v>
      </c>
      <c r="B38" s="18" t="s">
        <v>55</v>
      </c>
      <c r="C38" s="14">
        <v>0</v>
      </c>
      <c r="D38" s="14">
        <v>0</v>
      </c>
      <c r="E38" s="14">
        <v>0</v>
      </c>
      <c r="F38" s="14">
        <f t="shared" si="3"/>
        <v>0</v>
      </c>
    </row>
    <row r="39" spans="1:6">
      <c r="A39" s="16" t="s">
        <v>56</v>
      </c>
      <c r="B39" s="18" t="s">
        <v>57</v>
      </c>
      <c r="C39" s="14">
        <v>0</v>
      </c>
      <c r="D39" s="14">
        <v>0</v>
      </c>
      <c r="E39" s="14">
        <v>0</v>
      </c>
      <c r="F39" s="14">
        <f t="shared" si="3"/>
        <v>0</v>
      </c>
    </row>
    <row r="40" spans="1:6">
      <c r="A40" s="16" t="s">
        <v>58</v>
      </c>
      <c r="B40" s="21" t="s">
        <v>59</v>
      </c>
      <c r="C40" s="14">
        <v>0</v>
      </c>
      <c r="D40" s="14">
        <v>0</v>
      </c>
      <c r="E40" s="14">
        <v>0</v>
      </c>
      <c r="F40" s="14">
        <f t="shared" si="3"/>
        <v>0</v>
      </c>
    </row>
    <row r="41" spans="1:6">
      <c r="A41" s="16" t="s">
        <v>60</v>
      </c>
      <c r="B41" s="18" t="s">
        <v>61</v>
      </c>
      <c r="C41" s="14">
        <v>0</v>
      </c>
      <c r="D41" s="14">
        <v>0</v>
      </c>
      <c r="E41" s="14">
        <v>0</v>
      </c>
      <c r="F41" s="14">
        <f t="shared" si="3"/>
        <v>0</v>
      </c>
    </row>
    <row r="42" spans="1:6">
      <c r="A42" s="22"/>
      <c r="B42" s="18" t="s">
        <v>62</v>
      </c>
      <c r="C42" s="23">
        <f>+C34+C18</f>
        <v>195.46</v>
      </c>
      <c r="D42" s="23">
        <f t="shared" ref="D42:E42" si="4">+D34+D18</f>
        <v>18.77</v>
      </c>
      <c r="E42" s="23">
        <f t="shared" si="4"/>
        <v>14.41</v>
      </c>
      <c r="F42" s="23">
        <f t="shared" si="3"/>
        <v>228.64000000000001</v>
      </c>
    </row>
    <row r="43" spans="1:6">
      <c r="A43" s="22"/>
      <c r="B43" s="18"/>
      <c r="C43" s="24"/>
      <c r="D43" s="24"/>
      <c r="E43" s="24"/>
      <c r="F43" s="22"/>
    </row>
    <row r="44" spans="1:6">
      <c r="A44" s="22"/>
      <c r="B44" s="25"/>
      <c r="C44" s="24"/>
      <c r="D44" s="24"/>
      <c r="E44" s="24"/>
      <c r="F44" s="22"/>
    </row>
    <row r="45" spans="1:6">
      <c r="A45" s="22"/>
      <c r="B45" s="25"/>
      <c r="C45" s="24"/>
      <c r="D45" s="24"/>
      <c r="E45" s="24"/>
      <c r="F45" s="22"/>
    </row>
    <row r="46" spans="1:6">
      <c r="A46" s="26"/>
      <c r="B46" s="26"/>
      <c r="C46" s="26"/>
      <c r="D46" s="26"/>
      <c r="E46" s="26"/>
      <c r="F46" s="26"/>
    </row>
  </sheetData>
  <mergeCells count="5">
    <mergeCell ref="R1:U1"/>
    <mergeCell ref="A3:B3"/>
    <mergeCell ref="C1:F1"/>
    <mergeCell ref="D3:F3"/>
    <mergeCell ref="A11:F1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Icecream PDF Split&amp;Merge</dc:creator>
  <cp:keywords/>
  <cp:lastModifiedBy>filippov.a</cp:lastModifiedBy>
  <cp:lastPrinted>2019-04-15T06:05:13Z</cp:lastPrinted>
  <dcterms:modified xsi:type="dcterms:W3CDTF">2019-04-19T14:31:01Z</dcterms:modified>
</cp:coreProperties>
</file>